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275" windowHeight="8595" activeTab="0"/>
  </bookViews>
  <sheets>
    <sheet name="Součin prvočísel 2" sheetId="1" r:id="rId1"/>
    <sheet name="List2" sheetId="2" state="hidden" r:id="rId2"/>
    <sheet name="List3" sheetId="3" state="hidden" r:id="rId3"/>
  </sheets>
  <definedNames>
    <definedName name="_xlnm.Print_Area" localSheetId="0">'Součin prvočísel 2'!$A$1:$X$78</definedName>
  </definedNames>
  <calcPr fullCalcOnLoad="1"/>
</workbook>
</file>

<file path=xl/sharedStrings.xml><?xml version="1.0" encoding="utf-8"?>
<sst xmlns="http://schemas.openxmlformats.org/spreadsheetml/2006/main" count="30" uniqueCount="16">
  <si>
    <t>=</t>
  </si>
  <si>
    <t>•</t>
  </si>
  <si>
    <t>1)</t>
  </si>
  <si>
    <t>Dostupné z Metodického portálu www.rvp.cz, ISSN: 1802-4785, financovaného z ESF a státního rozpočtu ČR.</t>
  </si>
  <si>
    <t>Provozováno Výzkumným ústavem pedagogickým v Praze.</t>
  </si>
  <si>
    <t>2)</t>
  </si>
  <si>
    <t>3)</t>
  </si>
  <si>
    <t>4)</t>
  </si>
  <si>
    <t>5)</t>
  </si>
  <si>
    <t>6)</t>
  </si>
  <si>
    <t>7)</t>
  </si>
  <si>
    <t>8)</t>
  </si>
  <si>
    <t>Autorem materiálu a všech jeho částí, není-li uvedeno jinak, je Mgr. Miroslav Pěnička.</t>
  </si>
  <si>
    <t>Prvočíslo je číslo, které má právě dva dělitele. Číslo jedna a samo sebe.</t>
  </si>
  <si>
    <t>2, 3, 5, 7, 11, 13, 17, 19, 23, 29, 31, 37, 41, 43, 47, …</t>
  </si>
  <si>
    <t>Rozlož na součin prvočísel – 2 činitelé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</si>
</sst>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"/>
      <family val="0"/>
    </font>
    <font>
      <sz val="22"/>
      <name val="Arial"/>
      <family val="0"/>
    </font>
    <font>
      <sz val="10"/>
      <color indexed="9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6"/>
      <name val="Arial CE"/>
      <family val="0"/>
    </font>
    <font>
      <i/>
      <sz val="11"/>
      <color indexed="63"/>
      <name val="Calibri"/>
      <family val="0"/>
    </font>
    <font>
      <sz val="28"/>
      <name val="Arial"/>
      <family val="0"/>
    </font>
    <font>
      <sz val="28"/>
      <color indexed="9"/>
      <name val="Arial"/>
      <family val="0"/>
    </font>
    <font>
      <b/>
      <sz val="28"/>
      <name val="Arial"/>
      <family val="2"/>
    </font>
    <font>
      <b/>
      <sz val="18"/>
      <name val="Arial"/>
      <family val="2"/>
    </font>
    <font>
      <sz val="16"/>
      <name val="Arial"/>
      <family val="0"/>
    </font>
    <font>
      <sz val="14"/>
      <name val="Arial CE"/>
      <family val="0"/>
    </font>
    <font>
      <sz val="16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2" fillId="0" borderId="0" xfId="0" applyFont="1" applyAlignment="1">
      <alignment/>
    </xf>
    <xf numFmtId="0" fontId="0" fillId="4" borderId="0" xfId="0" applyFill="1" applyBorder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0" xfId="0" applyFont="1" applyAlignment="1">
      <alignment/>
    </xf>
    <xf numFmtId="0" fontId="8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7" borderId="0" xfId="0" applyFill="1" applyAlignment="1">
      <alignment/>
    </xf>
    <xf numFmtId="0" fontId="2" fillId="8" borderId="0" xfId="0" applyFont="1" applyFill="1" applyAlignment="1">
      <alignment/>
    </xf>
    <xf numFmtId="0" fontId="0" fillId="8" borderId="0" xfId="0" applyFill="1" applyAlignment="1">
      <alignment/>
    </xf>
    <xf numFmtId="0" fontId="13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9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5</xdr:row>
      <xdr:rowOff>342900</xdr:rowOff>
    </xdr:from>
    <xdr:to>
      <xdr:col>7</xdr:col>
      <xdr:colOff>47625</xdr:colOff>
      <xdr:row>9</xdr:row>
      <xdr:rowOff>276225</xdr:rowOff>
    </xdr:to>
    <xdr:sp>
      <xdr:nvSpPr>
        <xdr:cNvPr id="1" name="Line 1"/>
        <xdr:cNvSpPr>
          <a:spLocks/>
        </xdr:cNvSpPr>
      </xdr:nvSpPr>
      <xdr:spPr>
        <a:xfrm>
          <a:off x="2905125" y="2409825"/>
          <a:ext cx="1190625" cy="9715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323850</xdr:rowOff>
    </xdr:from>
    <xdr:to>
      <xdr:col>9</xdr:col>
      <xdr:colOff>200025</xdr:colOff>
      <xdr:row>9</xdr:row>
      <xdr:rowOff>266700</xdr:rowOff>
    </xdr:to>
    <xdr:sp>
      <xdr:nvSpPr>
        <xdr:cNvPr id="2" name="Line 2"/>
        <xdr:cNvSpPr>
          <a:spLocks/>
        </xdr:cNvSpPr>
      </xdr:nvSpPr>
      <xdr:spPr>
        <a:xfrm>
          <a:off x="2971800" y="2390775"/>
          <a:ext cx="2019300" cy="98107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7"/>
  <sheetViews>
    <sheetView showGridLines="0" tabSelected="1" workbookViewId="0" topLeftCell="B1">
      <selection activeCell="C5" sqref="C5"/>
    </sheetView>
  </sheetViews>
  <sheetFormatPr defaultColWidth="9.140625" defaultRowHeight="12.75"/>
  <cols>
    <col min="1" max="1" width="19.140625" style="0" customWidth="1"/>
    <col min="2" max="2" width="6.421875" style="0" customWidth="1"/>
    <col min="3" max="3" width="5.7109375" style="0" customWidth="1"/>
    <col min="4" max="4" width="1.1484375" style="0" customWidth="1"/>
    <col min="5" max="5" width="11.421875" style="0" customWidth="1"/>
    <col min="6" max="6" width="10.7109375" style="0" customWidth="1"/>
    <col min="7" max="7" width="6.140625" style="0" customWidth="1"/>
    <col min="8" max="8" width="8.140625" style="0" customWidth="1"/>
    <col min="9" max="9" width="3.00390625" style="0" customWidth="1"/>
    <col min="10" max="10" width="8.140625" style="0" customWidth="1"/>
    <col min="11" max="11" width="0.13671875" style="0" customWidth="1"/>
    <col min="12" max="12" width="8.140625" style="0" hidden="1" customWidth="1"/>
    <col min="13" max="13" width="0.5625" style="0" hidden="1" customWidth="1"/>
    <col min="14" max="14" width="8.140625" style="0" hidden="1" customWidth="1"/>
    <col min="15" max="16" width="0.13671875" style="0" hidden="1" customWidth="1"/>
    <col min="17" max="17" width="3.00390625" style="0" hidden="1" customWidth="1"/>
    <col min="18" max="18" width="6.28125" style="0" hidden="1" customWidth="1"/>
    <col min="19" max="19" width="7.140625" style="0" customWidth="1"/>
    <col min="20" max="20" width="24.8515625" style="0" customWidth="1"/>
    <col min="21" max="21" width="11.140625" style="0" customWidth="1"/>
    <col min="22" max="22" width="1.1484375" style="0" customWidth="1"/>
    <col min="23" max="23" width="1.57421875" style="0" customWidth="1"/>
    <col min="24" max="24" width="39.8515625" style="0" customWidth="1"/>
    <col min="25" max="25" width="2.8515625" style="0" customWidth="1"/>
    <col min="26" max="26" width="2.7109375" style="0" customWidth="1"/>
    <col min="27" max="31" width="2.57421875" style="0" customWidth="1"/>
    <col min="32" max="32" width="4.421875" style="0" customWidth="1"/>
    <col min="33" max="34" width="3.00390625" style="0" customWidth="1"/>
    <col min="35" max="35" width="6.421875" style="0" customWidth="1"/>
    <col min="37" max="37" width="3.421875" style="0" customWidth="1"/>
    <col min="38" max="42" width="3.57421875" style="0" customWidth="1"/>
    <col min="43" max="43" width="6.421875" style="0" customWidth="1"/>
  </cols>
  <sheetData>
    <row r="1" spans="1:43" ht="4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s="22" customFormat="1" ht="47.25" customHeight="1">
      <c r="A2" s="20"/>
      <c r="B2" s="35">
        <v>1</v>
      </c>
      <c r="C2" s="35"/>
      <c r="D2" s="35"/>
      <c r="E2" s="20"/>
      <c r="F2" s="36" t="s">
        <v>15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0"/>
      <c r="V2" s="20"/>
      <c r="W2" s="20"/>
      <c r="X2" s="20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s="22" customFormat="1" ht="22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8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6" ht="8.25" customHeight="1">
      <c r="A4" s="1"/>
      <c r="B4" s="1"/>
      <c r="C4" s="1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8"/>
      <c r="X4" s="28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1"/>
    </row>
    <row r="5" spans="1:34" ht="42" customHeight="1">
      <c r="A5" s="1"/>
      <c r="B5" s="1"/>
      <c r="C5" s="1"/>
      <c r="D5" s="29"/>
      <c r="E5" s="32" t="s">
        <v>13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29"/>
      <c r="W5" s="2"/>
      <c r="X5" s="1"/>
      <c r="Z5" s="6"/>
      <c r="AA5" s="6"/>
      <c r="AB5" s="6"/>
      <c r="AC5" s="6"/>
      <c r="AD5" s="6"/>
      <c r="AE5" s="6"/>
      <c r="AF5" s="6"/>
      <c r="AG5" s="6"/>
      <c r="AH5" s="6"/>
    </row>
    <row r="6" spans="1:34" ht="28.5" customHeight="1">
      <c r="A6" s="1"/>
      <c r="B6" s="1"/>
      <c r="C6" s="1"/>
      <c r="D6" s="29"/>
      <c r="E6" s="33" t="s">
        <v>14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29"/>
      <c r="W6" s="2"/>
      <c r="X6" s="1"/>
      <c r="Z6" s="6"/>
      <c r="AA6" s="6"/>
      <c r="AB6" s="6"/>
      <c r="AC6" s="6"/>
      <c r="AD6" s="6"/>
      <c r="AE6" s="6"/>
      <c r="AF6" s="6"/>
      <c r="AG6" s="6"/>
      <c r="AH6" s="6"/>
    </row>
    <row r="7" spans="1:46" ht="8.25" customHeight="1">
      <c r="A7" s="1"/>
      <c r="B7" s="1"/>
      <c r="C7" s="1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8"/>
      <c r="X7" s="28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1"/>
    </row>
    <row r="8" spans="1:43" ht="38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t="6.75" customHeight="1">
      <c r="A9" s="1"/>
      <c r="B9" s="1"/>
      <c r="C9" s="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"/>
      <c r="X9" s="1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6" ht="27.75" thickBot="1">
      <c r="A10" s="1"/>
      <c r="B10" s="1"/>
      <c r="C10" s="2"/>
      <c r="D10" s="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6"/>
      <c r="V10" s="3"/>
      <c r="W10" s="1"/>
      <c r="X10" s="1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7" ht="34.5" thickBot="1">
      <c r="A11" s="1"/>
      <c r="B11" s="8" t="s">
        <v>2</v>
      </c>
      <c r="C11" s="1"/>
      <c r="D11" s="3"/>
      <c r="E11" s="4"/>
      <c r="F11" s="12">
        <v>4</v>
      </c>
      <c r="G11" s="10" t="s">
        <v>0</v>
      </c>
      <c r="H11" s="8"/>
      <c r="I11" s="9" t="s">
        <v>1</v>
      </c>
      <c r="J11" s="8"/>
      <c r="K11" s="9"/>
      <c r="L11" s="9"/>
      <c r="M11" s="9"/>
      <c r="N11" s="8"/>
      <c r="O11" s="9"/>
      <c r="P11" s="8"/>
      <c r="Q11" s="9"/>
      <c r="R11" s="8"/>
      <c r="S11" s="7"/>
      <c r="T11" s="11">
        <f>IF(AJ11=1,"",IF(AJ11=2,"ZADANÉ ČÍSLO",IF(AJ11=3,"NENÍ DĚLITEL",IF(AJ11=4,"NULOU NELZE DĚLIT",IF(AJ11=5,"ZADÁNO ČÍSLO 1",IF(AJ11=6,"NENÍ SOUČIN",IF(AJ11=0,"ANO","VÍCE CHYB")))))))</f>
      </c>
      <c r="U11" s="17"/>
      <c r="V11" s="3"/>
      <c r="W11" s="1"/>
      <c r="X11" s="1"/>
      <c r="Y11" s="27" t="str">
        <f>IF(OR(H11=F11,J11=F11),"2","0")</f>
        <v>0</v>
      </c>
      <c r="Z11" s="27" t="str">
        <f>IF(H11=0,"0",IF(MOD(F11,H11)=0,"0","3"))</f>
        <v>0</v>
      </c>
      <c r="AA11" s="27" t="str">
        <f>IF(J11=0,"0",IF(MOD(F11,J11)=0,"0","3"))</f>
        <v>0</v>
      </c>
      <c r="AB11" s="27"/>
      <c r="AC11" s="27"/>
      <c r="AD11" s="27"/>
      <c r="AE11" s="27"/>
      <c r="AF11" s="27" t="str">
        <f>IF(AND(H11="",J11=""),"1","0")</f>
        <v>1</v>
      </c>
      <c r="AG11" s="27" t="str">
        <f>IF(OR(AND(H11=0,H11&lt;&gt;""),AND(J11=0,J11&lt;&gt;""),),"4","0")</f>
        <v>0</v>
      </c>
      <c r="AH11" s="27" t="str">
        <f>IF(OR(H11=1,J11=1),"5","0")</f>
        <v>0</v>
      </c>
      <c r="AI11" s="24" t="str">
        <f>IF(AND(J11*H11&lt;&gt;F11,AQ11=0),"6","0")</f>
        <v>0</v>
      </c>
      <c r="AJ11" s="27">
        <f>Y11+Z11+AA11+AF11+AG11+AH11+AI11</f>
        <v>1</v>
      </c>
      <c r="AK11" s="27" t="str">
        <f>IF(H11="","1","0")</f>
        <v>1</v>
      </c>
      <c r="AL11" s="27" t="str">
        <f>IF(J11="","1","0")</f>
        <v>1</v>
      </c>
      <c r="AM11" s="27"/>
      <c r="AN11" s="27"/>
      <c r="AO11" s="27"/>
      <c r="AP11" s="27"/>
      <c r="AQ11" s="24">
        <f>AF11+AK11+AL11</f>
        <v>3</v>
      </c>
      <c r="AR11" s="19"/>
      <c r="AS11" s="19"/>
      <c r="AT11" s="19"/>
      <c r="AU11" s="19"/>
    </row>
    <row r="12" spans="1:46" ht="13.5" customHeight="1">
      <c r="A12" s="1"/>
      <c r="B12" s="1"/>
      <c r="C12" s="1"/>
      <c r="D12" s="3"/>
      <c r="E12" s="4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7"/>
      <c r="V12" s="3"/>
      <c r="W12" s="1"/>
      <c r="X12" s="1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25"/>
      <c r="AK12" s="25"/>
      <c r="AL12" s="25"/>
      <c r="AM12" s="25"/>
      <c r="AN12" s="25"/>
      <c r="AO12" s="25"/>
      <c r="AP12" s="25"/>
      <c r="AQ12" s="24"/>
      <c r="AR12" s="19"/>
      <c r="AS12" s="19"/>
      <c r="AT12" s="19"/>
    </row>
    <row r="13" spans="1:46" ht="29.25" customHeight="1">
      <c r="A13" s="1"/>
      <c r="B13" s="1"/>
      <c r="C13" s="1"/>
      <c r="D13" s="3"/>
      <c r="E13" s="4"/>
      <c r="F13" s="9"/>
      <c r="G13" s="9"/>
      <c r="H13" s="37">
        <f>IF(AND(H11&lt;&gt;0,J11&lt;&gt;0,T11="ANO"),"SPRÁVNĚ","")</f>
      </c>
      <c r="I13" s="37"/>
      <c r="J13" s="37"/>
      <c r="K13" s="9"/>
      <c r="L13" s="9"/>
      <c r="M13" s="9"/>
      <c r="N13" s="9"/>
      <c r="O13" s="9"/>
      <c r="P13" s="9"/>
      <c r="Q13" s="9"/>
      <c r="R13" s="9"/>
      <c r="S13" s="9"/>
      <c r="T13" s="9"/>
      <c r="U13" s="17"/>
      <c r="V13" s="3"/>
      <c r="W13" s="1"/>
      <c r="X13" s="1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3"/>
      <c r="AJ13" s="19"/>
      <c r="AK13" s="19"/>
      <c r="AL13" s="19"/>
      <c r="AM13" s="19"/>
      <c r="AN13" s="19"/>
      <c r="AO13" s="19"/>
      <c r="AP13" s="19"/>
      <c r="AQ13" s="23"/>
      <c r="AR13" s="19"/>
      <c r="AS13" s="19"/>
      <c r="AT13" s="19"/>
    </row>
    <row r="14" spans="1:46" ht="13.5" customHeight="1">
      <c r="A14" s="1"/>
      <c r="B14" s="1"/>
      <c r="C14" s="2"/>
      <c r="D14" s="3"/>
      <c r="E14" s="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8"/>
      <c r="V14" s="3"/>
      <c r="W14" s="1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9"/>
      <c r="AS14" s="19"/>
      <c r="AT14" s="19"/>
    </row>
    <row r="15" spans="1:43" ht="6.75" customHeight="1">
      <c r="A15" s="1"/>
      <c r="B15" s="1"/>
      <c r="C15" s="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ht="6.75" customHeight="1">
      <c r="A17" s="1"/>
      <c r="B17" s="1"/>
      <c r="C17" s="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6" ht="27.75" thickBot="1">
      <c r="A18" s="1"/>
      <c r="B18" s="1"/>
      <c r="C18" s="2"/>
      <c r="D18" s="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6"/>
      <c r="V18" s="3"/>
      <c r="W18" s="1"/>
      <c r="X18" s="1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7" ht="34.5" thickBot="1">
      <c r="A19" s="1"/>
      <c r="B19" s="8" t="s">
        <v>5</v>
      </c>
      <c r="C19" s="1"/>
      <c r="D19" s="3"/>
      <c r="E19" s="4"/>
      <c r="F19" s="12">
        <v>6</v>
      </c>
      <c r="G19" s="10" t="s">
        <v>0</v>
      </c>
      <c r="H19" s="8"/>
      <c r="I19" s="9" t="s">
        <v>1</v>
      </c>
      <c r="J19" s="8"/>
      <c r="K19" s="9"/>
      <c r="L19" s="9"/>
      <c r="M19" s="9"/>
      <c r="N19" s="8"/>
      <c r="O19" s="9"/>
      <c r="P19" s="8"/>
      <c r="Q19" s="9"/>
      <c r="R19" s="8"/>
      <c r="S19" s="7"/>
      <c r="T19" s="11">
        <f>IF(AJ19=1,"",IF(AJ19=2,"ZADANÉ ČÍSLO",IF(AJ19=3,"NENÍ DĚLITEL",IF(AJ19=4,"NULOU NELZE DĚLIT",IF(AJ19=5,"ZADÁNO ČÍSLO 1",IF(AJ19=6,"NENÍ SOUČIN",IF(AJ19=0,"ANO","VÍCE CHYB")))))))</f>
      </c>
      <c r="U19" s="17"/>
      <c r="V19" s="3"/>
      <c r="W19" s="1"/>
      <c r="X19" s="1"/>
      <c r="Y19" s="27" t="str">
        <f>IF(OR(H19=F19,J19=F19),"2","0")</f>
        <v>0</v>
      </c>
      <c r="Z19" s="27" t="str">
        <f>IF(H19=0,"0",IF(MOD(F19,H19)=0,"0","3"))</f>
        <v>0</v>
      </c>
      <c r="AA19" s="27" t="str">
        <f>IF(J19=0,"0",IF(MOD(F19,J19)=0,"0","3"))</f>
        <v>0</v>
      </c>
      <c r="AB19" s="27"/>
      <c r="AC19" s="27"/>
      <c r="AD19" s="27"/>
      <c r="AE19" s="27"/>
      <c r="AF19" s="27" t="str">
        <f>IF(AND(H19="",J19=""),"1","0")</f>
        <v>1</v>
      </c>
      <c r="AG19" s="27" t="str">
        <f>IF(OR(AND(H19=0,H19&lt;&gt;""),AND(J19=0,J19&lt;&gt;""),),"4","0")</f>
        <v>0</v>
      </c>
      <c r="AH19" s="27" t="str">
        <f>IF(OR(H19=1,J19=1),"5","0")</f>
        <v>0</v>
      </c>
      <c r="AI19" s="24" t="str">
        <f>IF(AND(J19*H19&lt;&gt;F19,AQ19=0),"6","0")</f>
        <v>0</v>
      </c>
      <c r="AJ19" s="27">
        <f>Y19+Z19+AA19+AF19+AG19+AH19+AI19</f>
        <v>1</v>
      </c>
      <c r="AK19" s="27" t="str">
        <f>IF(H19="","1","0")</f>
        <v>1</v>
      </c>
      <c r="AL19" s="27" t="str">
        <f>IF(J19="","1","0")</f>
        <v>1</v>
      </c>
      <c r="AM19" s="27"/>
      <c r="AN19" s="27"/>
      <c r="AO19" s="27"/>
      <c r="AP19" s="27"/>
      <c r="AQ19" s="24">
        <f>AF19+AK19+AL19</f>
        <v>3</v>
      </c>
      <c r="AR19" s="19"/>
      <c r="AS19" s="19"/>
      <c r="AT19" s="19"/>
      <c r="AU19" s="19"/>
    </row>
    <row r="20" spans="1:46" ht="13.5" customHeight="1">
      <c r="A20" s="1"/>
      <c r="B20" s="1"/>
      <c r="C20" s="1"/>
      <c r="D20" s="3"/>
      <c r="E20" s="4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7"/>
      <c r="V20" s="3"/>
      <c r="W20" s="1"/>
      <c r="X20" s="1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6"/>
      <c r="AJ20" s="25"/>
      <c r="AK20" s="25"/>
      <c r="AL20" s="25"/>
      <c r="AM20" s="25"/>
      <c r="AN20" s="25"/>
      <c r="AO20" s="25"/>
      <c r="AP20" s="25"/>
      <c r="AQ20" s="24"/>
      <c r="AR20" s="19"/>
      <c r="AS20" s="19"/>
      <c r="AT20" s="19"/>
    </row>
    <row r="21" spans="1:46" ht="29.25" customHeight="1">
      <c r="A21" s="1"/>
      <c r="B21" s="1"/>
      <c r="C21" s="1"/>
      <c r="D21" s="3"/>
      <c r="E21" s="4"/>
      <c r="F21" s="9"/>
      <c r="G21" s="9"/>
      <c r="H21" s="37">
        <f>IF(AND(H19&lt;&gt;0,J19&lt;&gt;0,T19="ANO"),"SPRÁVNĚ","")</f>
      </c>
      <c r="I21" s="37"/>
      <c r="J21" s="37"/>
      <c r="K21" s="9"/>
      <c r="L21" s="9"/>
      <c r="M21" s="9"/>
      <c r="N21" s="9"/>
      <c r="O21" s="9"/>
      <c r="P21" s="9"/>
      <c r="Q21" s="9"/>
      <c r="R21" s="9"/>
      <c r="S21" s="9"/>
      <c r="T21" s="9"/>
      <c r="U21" s="17"/>
      <c r="V21" s="3"/>
      <c r="W21" s="1"/>
      <c r="X21" s="1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3"/>
      <c r="AJ21" s="19"/>
      <c r="AK21" s="19"/>
      <c r="AL21" s="19"/>
      <c r="AM21" s="19"/>
      <c r="AN21" s="19"/>
      <c r="AO21" s="19"/>
      <c r="AP21" s="19"/>
      <c r="AQ21" s="23"/>
      <c r="AR21" s="19"/>
      <c r="AS21" s="19"/>
      <c r="AT21" s="19"/>
    </row>
    <row r="22" spans="1:46" ht="13.5" customHeight="1">
      <c r="A22" s="1"/>
      <c r="B22" s="1"/>
      <c r="C22" s="2"/>
      <c r="D22" s="3"/>
      <c r="E22" s="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8"/>
      <c r="V22" s="3"/>
      <c r="W22" s="1"/>
      <c r="X22" s="1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9"/>
      <c r="AS22" s="19"/>
      <c r="AT22" s="19"/>
    </row>
    <row r="23" spans="1:43" ht="6.75" customHeight="1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"/>
      <c r="X23" s="1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ht="6.75" customHeight="1">
      <c r="A25" s="1"/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"/>
      <c r="X25" s="1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6" ht="27.75" thickBot="1">
      <c r="A26" s="1"/>
      <c r="B26" s="1"/>
      <c r="C26" s="2"/>
      <c r="D26" s="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6"/>
      <c r="V26" s="3"/>
      <c r="W26" s="1"/>
      <c r="X26" s="1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7" ht="34.5" thickBot="1">
      <c r="A27" s="1"/>
      <c r="B27" s="8" t="s">
        <v>6</v>
      </c>
      <c r="C27" s="1"/>
      <c r="D27" s="3"/>
      <c r="E27" s="4"/>
      <c r="F27" s="12">
        <v>10</v>
      </c>
      <c r="G27" s="10" t="s">
        <v>0</v>
      </c>
      <c r="H27" s="8"/>
      <c r="I27" s="9" t="s">
        <v>1</v>
      </c>
      <c r="J27" s="8"/>
      <c r="K27" s="9"/>
      <c r="L27" s="9"/>
      <c r="M27" s="9"/>
      <c r="N27" s="8"/>
      <c r="O27" s="9"/>
      <c r="P27" s="8"/>
      <c r="Q27" s="9"/>
      <c r="R27" s="8"/>
      <c r="S27" s="7"/>
      <c r="T27" s="11">
        <f>IF(AJ27=1,"",IF(AJ27=2,"ZADANÉ ČÍSLO",IF(AJ27=3,"NENÍ DĚLITEL",IF(AJ27=4,"NULOU NELZE DĚLIT",IF(AJ27=5,"ZADÁNO ČÍSLO 1",IF(AJ27=6,"NENÍ SOUČIN",IF(AJ27=0,"ANO","VÍCE CHYB")))))))</f>
      </c>
      <c r="U27" s="17"/>
      <c r="V27" s="3"/>
      <c r="W27" s="1"/>
      <c r="X27" s="1"/>
      <c r="Y27" s="27" t="str">
        <f>IF(OR(H27=F27,J27=F27),"2","0")</f>
        <v>0</v>
      </c>
      <c r="Z27" s="27" t="str">
        <f>IF(H27=0,"0",IF(MOD(F27,H27)=0,"0","3"))</f>
        <v>0</v>
      </c>
      <c r="AA27" s="27" t="str">
        <f>IF(J27=0,"0",IF(MOD(F27,J27)=0,"0","3"))</f>
        <v>0</v>
      </c>
      <c r="AB27" s="27"/>
      <c r="AC27" s="27"/>
      <c r="AD27" s="27"/>
      <c r="AE27" s="27"/>
      <c r="AF27" s="27" t="str">
        <f>IF(AND(H27="",J27=""),"1","0")</f>
        <v>1</v>
      </c>
      <c r="AG27" s="27" t="str">
        <f>IF(OR(AND(H27=0,H27&lt;&gt;""),AND(J27=0,J27&lt;&gt;""),),"4","0")</f>
        <v>0</v>
      </c>
      <c r="AH27" s="27" t="str">
        <f>IF(OR(H27=1,J27=1),"5","0")</f>
        <v>0</v>
      </c>
      <c r="AI27" s="24" t="str">
        <f>IF(AND(J27*H27&lt;&gt;F27,AQ27=0),"6","0")</f>
        <v>0</v>
      </c>
      <c r="AJ27" s="27">
        <f>Y27+Z27+AA27+AF27+AG27+AH27+AI27</f>
        <v>1</v>
      </c>
      <c r="AK27" s="27" t="str">
        <f>IF(H27="","1","0")</f>
        <v>1</v>
      </c>
      <c r="AL27" s="27" t="str">
        <f>IF(J27="","1","0")</f>
        <v>1</v>
      </c>
      <c r="AM27" s="27"/>
      <c r="AN27" s="27"/>
      <c r="AO27" s="27"/>
      <c r="AP27" s="27"/>
      <c r="AQ27" s="24">
        <f>AF27+AK27+AL27</f>
        <v>3</v>
      </c>
      <c r="AR27" s="19"/>
      <c r="AS27" s="19"/>
      <c r="AT27" s="19"/>
      <c r="AU27" s="19"/>
    </row>
    <row r="28" spans="1:46" ht="13.5" customHeight="1">
      <c r="A28" s="1"/>
      <c r="B28" s="1"/>
      <c r="C28" s="1"/>
      <c r="D28" s="3"/>
      <c r="E28" s="4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7"/>
      <c r="V28" s="3"/>
      <c r="W28" s="1"/>
      <c r="X28" s="1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  <c r="AJ28" s="25"/>
      <c r="AK28" s="25"/>
      <c r="AL28" s="25"/>
      <c r="AM28" s="25"/>
      <c r="AN28" s="25"/>
      <c r="AO28" s="25"/>
      <c r="AP28" s="25"/>
      <c r="AQ28" s="24"/>
      <c r="AR28" s="19"/>
      <c r="AS28" s="19"/>
      <c r="AT28" s="19"/>
    </row>
    <row r="29" spans="1:46" ht="29.25" customHeight="1">
      <c r="A29" s="1"/>
      <c r="B29" s="1"/>
      <c r="C29" s="1"/>
      <c r="D29" s="3"/>
      <c r="E29" s="4"/>
      <c r="F29" s="9"/>
      <c r="G29" s="9"/>
      <c r="H29" s="37">
        <f>IF(AND(H27&lt;&gt;0,J27&lt;&gt;0,T27="ANO"),"SPRÁVNĚ","")</f>
      </c>
      <c r="I29" s="37"/>
      <c r="J29" s="37"/>
      <c r="K29" s="9"/>
      <c r="L29" s="9"/>
      <c r="M29" s="9"/>
      <c r="N29" s="9"/>
      <c r="O29" s="9"/>
      <c r="P29" s="9"/>
      <c r="Q29" s="9"/>
      <c r="R29" s="9"/>
      <c r="S29" s="9"/>
      <c r="T29" s="9"/>
      <c r="U29" s="17"/>
      <c r="V29" s="3"/>
      <c r="W29" s="1"/>
      <c r="X29" s="1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3"/>
      <c r="AJ29" s="19"/>
      <c r="AK29" s="19"/>
      <c r="AL29" s="19"/>
      <c r="AM29" s="19"/>
      <c r="AN29" s="19"/>
      <c r="AO29" s="19"/>
      <c r="AP29" s="19"/>
      <c r="AQ29" s="23"/>
      <c r="AR29" s="19"/>
      <c r="AS29" s="19"/>
      <c r="AT29" s="19"/>
    </row>
    <row r="30" spans="1:46" ht="13.5" customHeight="1">
      <c r="A30" s="1"/>
      <c r="B30" s="1"/>
      <c r="C30" s="2"/>
      <c r="D30" s="3"/>
      <c r="E30" s="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8"/>
      <c r="V30" s="3"/>
      <c r="W30" s="1"/>
      <c r="X30" s="1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19"/>
      <c r="AS30" s="19"/>
      <c r="AT30" s="19"/>
    </row>
    <row r="31" spans="1:43" ht="6.75" customHeight="1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1"/>
      <c r="X31" s="1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ht="6.75" customHeight="1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1"/>
      <c r="X33" s="1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6" ht="27.75" thickBot="1">
      <c r="A34" s="1"/>
      <c r="B34" s="1"/>
      <c r="C34" s="2"/>
      <c r="D34" s="3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6"/>
      <c r="V34" s="3"/>
      <c r="W34" s="1"/>
      <c r="X34" s="1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7" ht="34.5" thickBot="1">
      <c r="A35" s="1"/>
      <c r="B35" s="8" t="s">
        <v>7</v>
      </c>
      <c r="C35" s="1"/>
      <c r="D35" s="3"/>
      <c r="E35" s="4"/>
      <c r="F35" s="12">
        <v>21</v>
      </c>
      <c r="G35" s="10" t="s">
        <v>0</v>
      </c>
      <c r="H35" s="8"/>
      <c r="I35" s="9" t="s">
        <v>1</v>
      </c>
      <c r="J35" s="8"/>
      <c r="K35" s="9"/>
      <c r="L35" s="9"/>
      <c r="M35" s="9"/>
      <c r="N35" s="8"/>
      <c r="O35" s="9"/>
      <c r="P35" s="8"/>
      <c r="Q35" s="9"/>
      <c r="R35" s="8"/>
      <c r="S35" s="7"/>
      <c r="T35" s="11">
        <f>IF(AJ35=1,"",IF(AJ35=2,"ZADANÉ ČÍSLO",IF(AJ35=3,"NENÍ DĚLITEL",IF(AJ35=4,"NULOU NELZE DĚLIT",IF(AJ35=5,"ZADÁNO ČÍSLO 1",IF(AJ35=6,"NENÍ SOUČIN",IF(AJ35=0,"ANO","VÍCE CHYB")))))))</f>
      </c>
      <c r="U35" s="17"/>
      <c r="V35" s="3"/>
      <c r="W35" s="1"/>
      <c r="X35" s="1"/>
      <c r="Y35" s="27" t="str">
        <f>IF(OR(H35=F35,J35=F35),"2","0")</f>
        <v>0</v>
      </c>
      <c r="Z35" s="27" t="str">
        <f>IF(H35=0,"0",IF(MOD(F35,H35)=0,"0","3"))</f>
        <v>0</v>
      </c>
      <c r="AA35" s="27" t="str">
        <f>IF(J35=0,"0",IF(MOD(F35,J35)=0,"0","3"))</f>
        <v>0</v>
      </c>
      <c r="AB35" s="27"/>
      <c r="AC35" s="27"/>
      <c r="AD35" s="27"/>
      <c r="AE35" s="27"/>
      <c r="AF35" s="27" t="str">
        <f>IF(AND(H35="",J35=""),"1","0")</f>
        <v>1</v>
      </c>
      <c r="AG35" s="27" t="str">
        <f>IF(OR(AND(H35=0,H35&lt;&gt;""),AND(J35=0,J35&lt;&gt;""),),"4","0")</f>
        <v>0</v>
      </c>
      <c r="AH35" s="27" t="str">
        <f>IF(OR(H35=1,J35=1),"5","0")</f>
        <v>0</v>
      </c>
      <c r="AI35" s="24" t="str">
        <f>IF(AND(J35*H35&lt;&gt;F35,AQ35=0),"6","0")</f>
        <v>0</v>
      </c>
      <c r="AJ35" s="27">
        <f>Y35+Z35+AA35+AF35+AG35+AH35+AI35</f>
        <v>1</v>
      </c>
      <c r="AK35" s="27" t="str">
        <f>IF(H35="","1","0")</f>
        <v>1</v>
      </c>
      <c r="AL35" s="27" t="str">
        <f>IF(J35="","1","0")</f>
        <v>1</v>
      </c>
      <c r="AM35" s="27"/>
      <c r="AN35" s="27"/>
      <c r="AO35" s="27"/>
      <c r="AP35" s="27"/>
      <c r="AQ35" s="24">
        <f>AF35+AK35+AL35</f>
        <v>3</v>
      </c>
      <c r="AR35" s="19"/>
      <c r="AS35" s="19"/>
      <c r="AT35" s="19"/>
      <c r="AU35" s="19"/>
    </row>
    <row r="36" spans="1:46" ht="13.5" customHeight="1">
      <c r="A36" s="1"/>
      <c r="B36" s="1"/>
      <c r="C36" s="1"/>
      <c r="D36" s="3"/>
      <c r="E36" s="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7"/>
      <c r="V36" s="3"/>
      <c r="W36" s="1"/>
      <c r="X36" s="1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6"/>
      <c r="AJ36" s="25"/>
      <c r="AK36" s="25"/>
      <c r="AL36" s="25"/>
      <c r="AM36" s="25"/>
      <c r="AN36" s="25"/>
      <c r="AO36" s="25"/>
      <c r="AP36" s="25"/>
      <c r="AQ36" s="24"/>
      <c r="AR36" s="19"/>
      <c r="AS36" s="19"/>
      <c r="AT36" s="19"/>
    </row>
    <row r="37" spans="1:46" ht="29.25" customHeight="1">
      <c r="A37" s="1"/>
      <c r="B37" s="1"/>
      <c r="C37" s="1"/>
      <c r="D37" s="3"/>
      <c r="E37" s="4"/>
      <c r="F37" s="9"/>
      <c r="G37" s="9"/>
      <c r="H37" s="37">
        <f>IF(AND(H35&lt;&gt;0,J35&lt;&gt;0,T35="ANO"),"SPRÁVNĚ","")</f>
      </c>
      <c r="I37" s="37"/>
      <c r="J37" s="37"/>
      <c r="K37" s="9"/>
      <c r="L37" s="9"/>
      <c r="M37" s="9"/>
      <c r="N37" s="9"/>
      <c r="O37" s="9"/>
      <c r="P37" s="9"/>
      <c r="Q37" s="9"/>
      <c r="R37" s="9"/>
      <c r="S37" s="9"/>
      <c r="T37" s="9"/>
      <c r="U37" s="17"/>
      <c r="V37" s="3"/>
      <c r="W37" s="1"/>
      <c r="X37" s="1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3"/>
      <c r="AJ37" s="19"/>
      <c r="AK37" s="19"/>
      <c r="AL37" s="19"/>
      <c r="AM37" s="19"/>
      <c r="AN37" s="19"/>
      <c r="AO37" s="19"/>
      <c r="AP37" s="19"/>
      <c r="AQ37" s="23"/>
      <c r="AR37" s="19"/>
      <c r="AS37" s="19"/>
      <c r="AT37" s="19"/>
    </row>
    <row r="38" spans="1:46" ht="13.5" customHeight="1">
      <c r="A38" s="1"/>
      <c r="B38" s="1"/>
      <c r="C38" s="2"/>
      <c r="D38" s="3"/>
      <c r="E38" s="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8"/>
      <c r="V38" s="3"/>
      <c r="W38" s="1"/>
      <c r="X38" s="1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19"/>
      <c r="AS38" s="19"/>
      <c r="AT38" s="19"/>
    </row>
    <row r="39" spans="1:43" ht="6.75" customHeight="1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1"/>
      <c r="X39" s="1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ht="6.75" customHeight="1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1"/>
      <c r="X41" s="1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6" ht="27.75" thickBot="1">
      <c r="A42" s="1"/>
      <c r="B42" s="1"/>
      <c r="C42" s="2"/>
      <c r="D42" s="3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6"/>
      <c r="V42" s="3"/>
      <c r="W42" s="1"/>
      <c r="X42" s="1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7" ht="34.5" thickBot="1">
      <c r="A43" s="1"/>
      <c r="B43" s="8" t="s">
        <v>8</v>
      </c>
      <c r="C43" s="1"/>
      <c r="D43" s="3"/>
      <c r="E43" s="4"/>
      <c r="F43" s="12">
        <v>25</v>
      </c>
      <c r="G43" s="10" t="s">
        <v>0</v>
      </c>
      <c r="H43" s="8"/>
      <c r="I43" s="9" t="s">
        <v>1</v>
      </c>
      <c r="J43" s="8"/>
      <c r="K43" s="9"/>
      <c r="L43" s="9"/>
      <c r="M43" s="9"/>
      <c r="N43" s="8"/>
      <c r="O43" s="9"/>
      <c r="P43" s="8"/>
      <c r="Q43" s="9"/>
      <c r="R43" s="8"/>
      <c r="S43" s="7"/>
      <c r="T43" s="11">
        <f>IF(AJ43=1,"",IF(AJ43=2,"ZADANÉ ČÍSLO",IF(AJ43=3,"NENÍ DĚLITEL",IF(AJ43=4,"NULOU NELZE DĚLIT",IF(AJ43=5,"ZADÁNO ČÍSLO 1",IF(AJ43=6,"NENÍ SOUČIN",IF(AJ43=0,"ANO","VÍCE CHYB")))))))</f>
      </c>
      <c r="U43" s="17"/>
      <c r="V43" s="3"/>
      <c r="W43" s="1"/>
      <c r="X43" s="1"/>
      <c r="Y43" s="27" t="str">
        <f>IF(OR(H43=F43,J43=F43),"2","0")</f>
        <v>0</v>
      </c>
      <c r="Z43" s="27" t="str">
        <f>IF(H43=0,"0",IF(MOD(F43,H43)=0,"0","3"))</f>
        <v>0</v>
      </c>
      <c r="AA43" s="27" t="str">
        <f>IF(J43=0,"0",IF(MOD(F43,J43)=0,"0","3"))</f>
        <v>0</v>
      </c>
      <c r="AB43" s="27"/>
      <c r="AC43" s="27"/>
      <c r="AD43" s="27"/>
      <c r="AE43" s="27"/>
      <c r="AF43" s="27" t="str">
        <f>IF(AND(H43="",J43=""),"1","0")</f>
        <v>1</v>
      </c>
      <c r="AG43" s="27" t="str">
        <f>IF(OR(AND(H43=0,H43&lt;&gt;""),AND(J43=0,J43&lt;&gt;""),),"4","0")</f>
        <v>0</v>
      </c>
      <c r="AH43" s="27" t="str">
        <f>IF(OR(H43=1,J43=1),"5","0")</f>
        <v>0</v>
      </c>
      <c r="AI43" s="24" t="str">
        <f>IF(AND(J43*H43&lt;&gt;F43,AQ43=0),"6","0")</f>
        <v>0</v>
      </c>
      <c r="AJ43" s="27">
        <f>Y43+Z43+AA43+AF43+AG43+AH43+AI43</f>
        <v>1</v>
      </c>
      <c r="AK43" s="27" t="str">
        <f>IF(H43="","1","0")</f>
        <v>1</v>
      </c>
      <c r="AL43" s="27" t="str">
        <f>IF(J43="","1","0")</f>
        <v>1</v>
      </c>
      <c r="AM43" s="27"/>
      <c r="AN43" s="27"/>
      <c r="AO43" s="27"/>
      <c r="AP43" s="27"/>
      <c r="AQ43" s="24">
        <f>AF43+AK43+AL43</f>
        <v>3</v>
      </c>
      <c r="AR43" s="19"/>
      <c r="AS43" s="19"/>
      <c r="AT43" s="19"/>
      <c r="AU43" s="19"/>
    </row>
    <row r="44" spans="1:46" ht="13.5" customHeight="1">
      <c r="A44" s="1"/>
      <c r="B44" s="1"/>
      <c r="C44" s="1"/>
      <c r="D44" s="3"/>
      <c r="E44" s="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7"/>
      <c r="V44" s="3"/>
      <c r="W44" s="1"/>
      <c r="X44" s="1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6"/>
      <c r="AJ44" s="25"/>
      <c r="AK44" s="25"/>
      <c r="AL44" s="25"/>
      <c r="AM44" s="25"/>
      <c r="AN44" s="25"/>
      <c r="AO44" s="25"/>
      <c r="AP44" s="25"/>
      <c r="AQ44" s="24"/>
      <c r="AR44" s="19"/>
      <c r="AS44" s="19"/>
      <c r="AT44" s="19"/>
    </row>
    <row r="45" spans="1:46" ht="29.25" customHeight="1">
      <c r="A45" s="1"/>
      <c r="B45" s="1"/>
      <c r="C45" s="1"/>
      <c r="D45" s="3"/>
      <c r="E45" s="4"/>
      <c r="F45" s="9"/>
      <c r="G45" s="9"/>
      <c r="H45" s="37">
        <f>IF(AND(H43&lt;&gt;0,J43&lt;&gt;0,T43="ANO"),"SPRÁVNĚ","")</f>
      </c>
      <c r="I45" s="37"/>
      <c r="J45" s="37"/>
      <c r="K45" s="9"/>
      <c r="L45" s="9"/>
      <c r="M45" s="9"/>
      <c r="N45" s="9"/>
      <c r="O45" s="9"/>
      <c r="P45" s="9"/>
      <c r="Q45" s="9"/>
      <c r="R45" s="9"/>
      <c r="S45" s="9"/>
      <c r="T45" s="9"/>
      <c r="U45" s="17"/>
      <c r="V45" s="3"/>
      <c r="W45" s="1"/>
      <c r="X45" s="1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3"/>
      <c r="AJ45" s="19"/>
      <c r="AK45" s="19"/>
      <c r="AL45" s="19"/>
      <c r="AM45" s="19"/>
      <c r="AN45" s="19"/>
      <c r="AO45" s="19"/>
      <c r="AP45" s="19"/>
      <c r="AQ45" s="23"/>
      <c r="AR45" s="19"/>
      <c r="AS45" s="19"/>
      <c r="AT45" s="19"/>
    </row>
    <row r="46" spans="1:46" ht="13.5" customHeight="1">
      <c r="A46" s="1"/>
      <c r="B46" s="1"/>
      <c r="C46" s="2"/>
      <c r="D46" s="3"/>
      <c r="E46" s="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8"/>
      <c r="V46" s="3"/>
      <c r="W46" s="1"/>
      <c r="X46" s="1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19"/>
      <c r="AS46" s="19"/>
      <c r="AT46" s="19"/>
    </row>
    <row r="47" spans="1:43" ht="6.75" customHeight="1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"/>
      <c r="X47" s="1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43" ht="6.75" customHeight="1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"/>
      <c r="X49" s="1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6" ht="27.75" thickBot="1">
      <c r="A50" s="1"/>
      <c r="B50" s="1"/>
      <c r="C50" s="2"/>
      <c r="D50" s="3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6"/>
      <c r="V50" s="3"/>
      <c r="W50" s="1"/>
      <c r="X50" s="1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7" ht="34.5" thickBot="1">
      <c r="A51" s="1"/>
      <c r="B51" s="8" t="s">
        <v>9</v>
      </c>
      <c r="C51" s="1"/>
      <c r="D51" s="3"/>
      <c r="E51" s="4"/>
      <c r="F51" s="12">
        <v>33</v>
      </c>
      <c r="G51" s="10" t="s">
        <v>0</v>
      </c>
      <c r="H51" s="8"/>
      <c r="I51" s="9" t="s">
        <v>1</v>
      </c>
      <c r="J51" s="8"/>
      <c r="K51" s="9"/>
      <c r="L51" s="9"/>
      <c r="M51" s="9"/>
      <c r="N51" s="8"/>
      <c r="O51" s="9"/>
      <c r="P51" s="8"/>
      <c r="Q51" s="9"/>
      <c r="R51" s="8"/>
      <c r="S51" s="7"/>
      <c r="T51" s="11">
        <f>IF(AJ51=1,"",IF(AJ51=2,"ZADANÉ ČÍSLO",IF(AJ51=3,"NENÍ DĚLITEL",IF(AJ51=4,"NULOU NELZE DĚLIT",IF(AJ51=5,"ZADÁNO ČÍSLO 1",IF(AJ51=6,"NENÍ SOUČIN",IF(AJ51=0,"ANO","VÍCE CHYB")))))))</f>
      </c>
      <c r="U51" s="17"/>
      <c r="V51" s="3"/>
      <c r="W51" s="1"/>
      <c r="X51" s="1"/>
      <c r="Y51" s="27" t="str">
        <f>IF(OR(H51=F51,J51=F51),"2","0")</f>
        <v>0</v>
      </c>
      <c r="Z51" s="27" t="str">
        <f>IF(H51=0,"0",IF(MOD(F51,H51)=0,"0","3"))</f>
        <v>0</v>
      </c>
      <c r="AA51" s="27" t="str">
        <f>IF(J51=0,"0",IF(MOD(F51,J51)=0,"0","3"))</f>
        <v>0</v>
      </c>
      <c r="AB51" s="27"/>
      <c r="AC51" s="27"/>
      <c r="AD51" s="27"/>
      <c r="AE51" s="27"/>
      <c r="AF51" s="27" t="str">
        <f>IF(AND(H51="",J51=""),"1","0")</f>
        <v>1</v>
      </c>
      <c r="AG51" s="27" t="str">
        <f>IF(OR(AND(H51=0,H51&lt;&gt;""),AND(J51=0,J51&lt;&gt;""),),"4","0")</f>
        <v>0</v>
      </c>
      <c r="AH51" s="27" t="str">
        <f>IF(OR(H51=1,J51=1),"5","0")</f>
        <v>0</v>
      </c>
      <c r="AI51" s="24" t="str">
        <f>IF(AND(J51*H51&lt;&gt;F51,AQ51=0),"6","0")</f>
        <v>0</v>
      </c>
      <c r="AJ51" s="27">
        <f>Y51+Z51+AA51+AF51+AG51+AH51+AI51</f>
        <v>1</v>
      </c>
      <c r="AK51" s="27" t="str">
        <f>IF(H51="","1","0")</f>
        <v>1</v>
      </c>
      <c r="AL51" s="27" t="str">
        <f>IF(J51="","1","0")</f>
        <v>1</v>
      </c>
      <c r="AM51" s="27"/>
      <c r="AN51" s="27"/>
      <c r="AO51" s="27"/>
      <c r="AP51" s="27"/>
      <c r="AQ51" s="24">
        <f>AF51+AK51+AL51</f>
        <v>3</v>
      </c>
      <c r="AR51" s="19"/>
      <c r="AS51" s="19"/>
      <c r="AT51" s="19"/>
      <c r="AU51" s="19"/>
    </row>
    <row r="52" spans="1:46" ht="13.5" customHeight="1">
      <c r="A52" s="1"/>
      <c r="B52" s="1"/>
      <c r="C52" s="1"/>
      <c r="D52" s="3"/>
      <c r="E52" s="4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7"/>
      <c r="V52" s="3"/>
      <c r="W52" s="1"/>
      <c r="X52" s="1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6"/>
      <c r="AJ52" s="25"/>
      <c r="AK52" s="25"/>
      <c r="AL52" s="25"/>
      <c r="AM52" s="25"/>
      <c r="AN52" s="25"/>
      <c r="AO52" s="25"/>
      <c r="AP52" s="25"/>
      <c r="AQ52" s="24"/>
      <c r="AR52" s="19"/>
      <c r="AS52" s="19"/>
      <c r="AT52" s="19"/>
    </row>
    <row r="53" spans="1:46" ht="29.25" customHeight="1">
      <c r="A53" s="1"/>
      <c r="B53" s="1"/>
      <c r="C53" s="1"/>
      <c r="D53" s="3"/>
      <c r="E53" s="4"/>
      <c r="F53" s="9"/>
      <c r="G53" s="9"/>
      <c r="H53" s="37">
        <f>IF(AND(H51&lt;&gt;0,J51&lt;&gt;0,T51="ANO"),"SPRÁVNĚ","")</f>
      </c>
      <c r="I53" s="37"/>
      <c r="J53" s="37"/>
      <c r="K53" s="9"/>
      <c r="L53" s="9"/>
      <c r="M53" s="9"/>
      <c r="N53" s="9"/>
      <c r="O53" s="9"/>
      <c r="P53" s="9"/>
      <c r="Q53" s="9"/>
      <c r="R53" s="9"/>
      <c r="S53" s="9"/>
      <c r="T53" s="9"/>
      <c r="U53" s="17"/>
      <c r="V53" s="3"/>
      <c r="W53" s="1"/>
      <c r="X53" s="1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3"/>
      <c r="AJ53" s="19"/>
      <c r="AK53" s="19"/>
      <c r="AL53" s="19"/>
      <c r="AM53" s="19"/>
      <c r="AN53" s="19"/>
      <c r="AO53" s="19"/>
      <c r="AP53" s="19"/>
      <c r="AQ53" s="23"/>
      <c r="AR53" s="19"/>
      <c r="AS53" s="19"/>
      <c r="AT53" s="19"/>
    </row>
    <row r="54" spans="1:46" ht="13.5" customHeight="1">
      <c r="A54" s="1"/>
      <c r="B54" s="1"/>
      <c r="C54" s="2"/>
      <c r="D54" s="3"/>
      <c r="E54" s="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8"/>
      <c r="V54" s="3"/>
      <c r="W54" s="1"/>
      <c r="X54" s="1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19"/>
      <c r="AS54" s="19"/>
      <c r="AT54" s="19"/>
    </row>
    <row r="55" spans="1:43" ht="6.75" customHeight="1">
      <c r="A55" s="1"/>
      <c r="B55" s="1"/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"/>
      <c r="X55" s="1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ht="6.75" customHeight="1">
      <c r="A57" s="1"/>
      <c r="B57" s="1"/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"/>
      <c r="X57" s="1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6" ht="27.75" thickBot="1">
      <c r="A58" s="1"/>
      <c r="B58" s="1"/>
      <c r="C58" s="2"/>
      <c r="D58" s="3"/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6"/>
      <c r="V58" s="3"/>
      <c r="W58" s="1"/>
      <c r="X58" s="1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7" ht="34.5" thickBot="1">
      <c r="A59" s="1"/>
      <c r="B59" s="8" t="s">
        <v>10</v>
      </c>
      <c r="C59" s="1"/>
      <c r="D59" s="3"/>
      <c r="E59" s="4"/>
      <c r="F59" s="12">
        <v>34</v>
      </c>
      <c r="G59" s="10" t="s">
        <v>0</v>
      </c>
      <c r="H59" s="8"/>
      <c r="I59" s="9" t="s">
        <v>1</v>
      </c>
      <c r="J59" s="8"/>
      <c r="K59" s="9"/>
      <c r="L59" s="9"/>
      <c r="M59" s="9"/>
      <c r="N59" s="8"/>
      <c r="O59" s="9"/>
      <c r="P59" s="8"/>
      <c r="Q59" s="9"/>
      <c r="R59" s="8"/>
      <c r="S59" s="7"/>
      <c r="T59" s="11">
        <f>IF(AJ59=1,"",IF(AJ59=2,"ZADANÉ ČÍSLO",IF(AJ59=3,"NENÍ DĚLITEL",IF(AJ59=4,"NULOU NELZE DĚLIT",IF(AJ59=5,"ZADÁNO ČÍSLO 1",IF(AJ59=6,"NENÍ SOUČIN",IF(AJ59=0,"ANO","VÍCE CHYB")))))))</f>
      </c>
      <c r="U59" s="17"/>
      <c r="V59" s="3"/>
      <c r="W59" s="1"/>
      <c r="X59" s="1"/>
      <c r="Y59" s="27" t="str">
        <f>IF(OR(H59=F59,J59=F59),"2","0")</f>
        <v>0</v>
      </c>
      <c r="Z59" s="27" t="str">
        <f>IF(H59=0,"0",IF(MOD(F59,H59)=0,"0","3"))</f>
        <v>0</v>
      </c>
      <c r="AA59" s="27" t="str">
        <f>IF(J59=0,"0",IF(MOD(F59,J59)=0,"0","3"))</f>
        <v>0</v>
      </c>
      <c r="AB59" s="27"/>
      <c r="AC59" s="27"/>
      <c r="AD59" s="27"/>
      <c r="AE59" s="27"/>
      <c r="AF59" s="27" t="str">
        <f>IF(AND(H59="",J59=""),"1","0")</f>
        <v>1</v>
      </c>
      <c r="AG59" s="27" t="str">
        <f>IF(OR(AND(H59=0,H59&lt;&gt;""),AND(J59=0,J59&lt;&gt;""),),"4","0")</f>
        <v>0</v>
      </c>
      <c r="AH59" s="27" t="str">
        <f>IF(OR(H59=1,J59=1),"5","0")</f>
        <v>0</v>
      </c>
      <c r="AI59" s="24" t="str">
        <f>IF(AND(J59*H59&lt;&gt;F59,AQ59=0),"6","0")</f>
        <v>0</v>
      </c>
      <c r="AJ59" s="27">
        <f>Y59+Z59+AA59+AF59+AG59+AH59+AI59</f>
        <v>1</v>
      </c>
      <c r="AK59" s="27" t="str">
        <f>IF(H59="","1","0")</f>
        <v>1</v>
      </c>
      <c r="AL59" s="27" t="str">
        <f>IF(J59="","1","0")</f>
        <v>1</v>
      </c>
      <c r="AM59" s="27"/>
      <c r="AN59" s="27"/>
      <c r="AO59" s="27"/>
      <c r="AP59" s="27"/>
      <c r="AQ59" s="24">
        <f>AF59+AK59+AL59</f>
        <v>3</v>
      </c>
      <c r="AR59" s="19"/>
      <c r="AS59" s="19"/>
      <c r="AT59" s="19"/>
      <c r="AU59" s="19"/>
    </row>
    <row r="60" spans="1:46" ht="13.5" customHeight="1">
      <c r="A60" s="1"/>
      <c r="B60" s="1"/>
      <c r="C60" s="1"/>
      <c r="D60" s="3"/>
      <c r="E60" s="4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7"/>
      <c r="V60" s="3"/>
      <c r="W60" s="1"/>
      <c r="X60" s="1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6"/>
      <c r="AJ60" s="25"/>
      <c r="AK60" s="25"/>
      <c r="AL60" s="25"/>
      <c r="AM60" s="25"/>
      <c r="AN60" s="25"/>
      <c r="AO60" s="25"/>
      <c r="AP60" s="25"/>
      <c r="AQ60" s="24"/>
      <c r="AR60" s="19"/>
      <c r="AS60" s="19"/>
      <c r="AT60" s="19"/>
    </row>
    <row r="61" spans="1:46" ht="29.25" customHeight="1">
      <c r="A61" s="1"/>
      <c r="B61" s="1"/>
      <c r="C61" s="1"/>
      <c r="D61" s="3"/>
      <c r="E61" s="4"/>
      <c r="F61" s="9"/>
      <c r="G61" s="9"/>
      <c r="H61" s="37">
        <f>IF(AND(H59&lt;&gt;0,J59&lt;&gt;0,T59="ANO"),"SPRÁVNĚ","")</f>
      </c>
      <c r="I61" s="37"/>
      <c r="J61" s="37"/>
      <c r="K61" s="9"/>
      <c r="L61" s="9"/>
      <c r="M61" s="9"/>
      <c r="N61" s="9"/>
      <c r="O61" s="9"/>
      <c r="P61" s="9"/>
      <c r="Q61" s="9"/>
      <c r="R61" s="9"/>
      <c r="S61" s="9"/>
      <c r="T61" s="9"/>
      <c r="U61" s="17"/>
      <c r="V61" s="3"/>
      <c r="W61" s="1"/>
      <c r="X61" s="1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3"/>
      <c r="AJ61" s="19"/>
      <c r="AK61" s="19"/>
      <c r="AL61" s="19"/>
      <c r="AM61" s="19"/>
      <c r="AN61" s="19"/>
      <c r="AO61" s="19"/>
      <c r="AP61" s="19"/>
      <c r="AQ61" s="23"/>
      <c r="AR61" s="19"/>
      <c r="AS61" s="19"/>
      <c r="AT61" s="19"/>
    </row>
    <row r="62" spans="1:46" ht="13.5" customHeight="1">
      <c r="A62" s="1"/>
      <c r="B62" s="1"/>
      <c r="C62" s="2"/>
      <c r="D62" s="3"/>
      <c r="E62" s="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8"/>
      <c r="V62" s="3"/>
      <c r="W62" s="1"/>
      <c r="X62" s="1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19"/>
      <c r="AS62" s="19"/>
      <c r="AT62" s="19"/>
    </row>
    <row r="63" spans="1:43" ht="6.75" customHeight="1">
      <c r="A63" s="1"/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1"/>
      <c r="X63" s="1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4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1:43" ht="6.75" customHeight="1">
      <c r="A65" s="1"/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1"/>
      <c r="X65" s="1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:46" ht="27.75" thickBot="1">
      <c r="A66" s="1"/>
      <c r="B66" s="1"/>
      <c r="C66" s="2"/>
      <c r="D66" s="3"/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6"/>
      <c r="V66" s="3"/>
      <c r="W66" s="1"/>
      <c r="X66" s="1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7" ht="34.5" thickBot="1">
      <c r="A67" s="1"/>
      <c r="B67" s="8" t="s">
        <v>11</v>
      </c>
      <c r="C67" s="1"/>
      <c r="D67" s="3"/>
      <c r="E67" s="4"/>
      <c r="F67" s="12">
        <v>35</v>
      </c>
      <c r="G67" s="10" t="s">
        <v>0</v>
      </c>
      <c r="H67" s="8"/>
      <c r="I67" s="9" t="s">
        <v>1</v>
      </c>
      <c r="J67" s="8"/>
      <c r="K67" s="9"/>
      <c r="L67" s="9"/>
      <c r="M67" s="9"/>
      <c r="N67" s="8"/>
      <c r="O67" s="9"/>
      <c r="P67" s="8"/>
      <c r="Q67" s="9"/>
      <c r="R67" s="8"/>
      <c r="S67" s="7"/>
      <c r="T67" s="11">
        <f>IF(AJ67=1,"",IF(AJ67=2,"ZADANÉ ČÍSLO",IF(AJ67=3,"NENÍ DĚLITEL",IF(AJ67=4,"NULOU NELZE DĚLIT",IF(AJ67=5,"ZADÁNO ČÍSLO 1",IF(AJ67=6,"NENÍ SOUČIN",IF(AJ67=0,"ANO","VÍCE CHYB")))))))</f>
      </c>
      <c r="U67" s="17"/>
      <c r="V67" s="3"/>
      <c r="W67" s="1"/>
      <c r="X67" s="1"/>
      <c r="Y67" s="27" t="str">
        <f>IF(OR(H67=F67,J67=F67),"2","0")</f>
        <v>0</v>
      </c>
      <c r="Z67" s="27" t="str">
        <f>IF(H67=0,"0",IF(MOD(F67,H67)=0,"0","3"))</f>
        <v>0</v>
      </c>
      <c r="AA67" s="27" t="str">
        <f>IF(J67=0,"0",IF(MOD(F67,J67)=0,"0","3"))</f>
        <v>0</v>
      </c>
      <c r="AB67" s="27"/>
      <c r="AC67" s="27"/>
      <c r="AD67" s="27"/>
      <c r="AE67" s="27"/>
      <c r="AF67" s="27" t="str">
        <f>IF(AND(H67="",J67=""),"1","0")</f>
        <v>1</v>
      </c>
      <c r="AG67" s="27" t="str">
        <f>IF(OR(AND(H67=0,H67&lt;&gt;""),AND(J67=0,J67&lt;&gt;""),),"4","0")</f>
        <v>0</v>
      </c>
      <c r="AH67" s="27" t="str">
        <f>IF(OR(H67=1,J67=1),"5","0")</f>
        <v>0</v>
      </c>
      <c r="AI67" s="24" t="str">
        <f>IF(AND(J67*H67&lt;&gt;F67,AQ67=0),"6","0")</f>
        <v>0</v>
      </c>
      <c r="AJ67" s="27">
        <f>Y67+Z67+AA67+AF67+AG67+AH67+AI67</f>
        <v>1</v>
      </c>
      <c r="AK67" s="27" t="str">
        <f>IF(H67="","1","0")</f>
        <v>1</v>
      </c>
      <c r="AL67" s="27" t="str">
        <f>IF(J67="","1","0")</f>
        <v>1</v>
      </c>
      <c r="AM67" s="27"/>
      <c r="AN67" s="27"/>
      <c r="AO67" s="27"/>
      <c r="AP67" s="27"/>
      <c r="AQ67" s="24">
        <f>AF67+AK67+AL67</f>
        <v>3</v>
      </c>
      <c r="AR67" s="19"/>
      <c r="AS67" s="19"/>
      <c r="AT67" s="19"/>
      <c r="AU67" s="19"/>
    </row>
    <row r="68" spans="1:46" ht="13.5" customHeight="1">
      <c r="A68" s="1"/>
      <c r="B68" s="1"/>
      <c r="C68" s="1"/>
      <c r="D68" s="3"/>
      <c r="E68" s="4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7"/>
      <c r="V68" s="3"/>
      <c r="W68" s="1"/>
      <c r="X68" s="1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6"/>
      <c r="AJ68" s="25"/>
      <c r="AK68" s="25"/>
      <c r="AL68" s="25"/>
      <c r="AM68" s="25"/>
      <c r="AN68" s="25"/>
      <c r="AO68" s="25"/>
      <c r="AP68" s="25"/>
      <c r="AQ68" s="24"/>
      <c r="AR68" s="19"/>
      <c r="AS68" s="19"/>
      <c r="AT68" s="19"/>
    </row>
    <row r="69" spans="1:46" ht="29.25" customHeight="1">
      <c r="A69" s="1"/>
      <c r="B69" s="1"/>
      <c r="C69" s="1"/>
      <c r="D69" s="3"/>
      <c r="E69" s="4"/>
      <c r="F69" s="9"/>
      <c r="G69" s="9"/>
      <c r="H69" s="37">
        <f>IF(AND(H67&lt;&gt;0,J67&lt;&gt;0,T67="ANO"),"SPRÁVNĚ","")</f>
      </c>
      <c r="I69" s="37"/>
      <c r="J69" s="37"/>
      <c r="K69" s="9"/>
      <c r="L69" s="9"/>
      <c r="M69" s="9"/>
      <c r="N69" s="9"/>
      <c r="O69" s="9"/>
      <c r="P69" s="9"/>
      <c r="Q69" s="9"/>
      <c r="R69" s="9"/>
      <c r="S69" s="9"/>
      <c r="T69" s="9"/>
      <c r="U69" s="17"/>
      <c r="V69" s="3"/>
      <c r="W69" s="1"/>
      <c r="X69" s="1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3"/>
      <c r="AJ69" s="19"/>
      <c r="AK69" s="19"/>
      <c r="AL69" s="19"/>
      <c r="AM69" s="19"/>
      <c r="AN69" s="19"/>
      <c r="AO69" s="19"/>
      <c r="AP69" s="19"/>
      <c r="AQ69" s="23"/>
      <c r="AR69" s="19"/>
      <c r="AS69" s="19"/>
      <c r="AT69" s="19"/>
    </row>
    <row r="70" spans="1:46" ht="13.5" customHeight="1">
      <c r="A70" s="1"/>
      <c r="B70" s="1"/>
      <c r="C70" s="2"/>
      <c r="D70" s="3"/>
      <c r="E70" s="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8"/>
      <c r="V70" s="3"/>
      <c r="W70" s="1"/>
      <c r="X70" s="1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19"/>
      <c r="AS70" s="19"/>
      <c r="AT70" s="19"/>
    </row>
    <row r="71" spans="1:43" ht="6.75" customHeight="1">
      <c r="A71" s="1"/>
      <c r="B71" s="1"/>
      <c r="C71" s="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1"/>
      <c r="X71" s="1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1:4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1:43" ht="6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5" spans="1:24" ht="15">
      <c r="A75" s="34" t="s">
        <v>12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:24" ht="15">
      <c r="A76" s="34" t="s">
        <v>3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:24" ht="15">
      <c r="A77" s="34" t="s">
        <v>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</sheetData>
  <mergeCells count="15">
    <mergeCell ref="A76:X76"/>
    <mergeCell ref="H45:J45"/>
    <mergeCell ref="H53:J53"/>
    <mergeCell ref="H61:J61"/>
    <mergeCell ref="H69:J69"/>
    <mergeCell ref="E5:U5"/>
    <mergeCell ref="E6:U6"/>
    <mergeCell ref="A77:X77"/>
    <mergeCell ref="B2:D2"/>
    <mergeCell ref="F2:T2"/>
    <mergeCell ref="A75:X75"/>
    <mergeCell ref="H13:J13"/>
    <mergeCell ref="H21:J21"/>
    <mergeCell ref="H29:J29"/>
    <mergeCell ref="H37:J37"/>
  </mergeCells>
  <printOptions/>
  <pageMargins left="0.75" right="0.75" top="1" bottom="1" header="0.4921259845" footer="0.4921259845"/>
  <pageSetup orientation="portrait" paperSize="9" scale="45" r:id="rId2"/>
  <colBreaks count="1" manualBreakCount="1">
    <brk id="2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Počet činitelů 2</dc:title>
  <dc:subject/>
  <dc:creator>Mgr. 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</dc:description>
  <cp:lastModifiedBy>Hlavata</cp:lastModifiedBy>
  <cp:lastPrinted>2011-02-15T19:00:16Z</cp:lastPrinted>
  <dcterms:created xsi:type="dcterms:W3CDTF">2010-12-12T14:16:53Z</dcterms:created>
  <dcterms:modified xsi:type="dcterms:W3CDTF">2011-07-20T11:10:01Z</dcterms:modified>
  <cp:category/>
  <cp:version/>
  <cp:contentType/>
  <cp:contentStatus/>
</cp:coreProperties>
</file>